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own Clerk\ELECTIONS\2020 Elections\2020 Presidential Primary\Test Ballot and Tally Sheets\"/>
    </mc:Choice>
  </mc:AlternateContent>
  <xr:revisionPtr revIDLastSave="0" documentId="13_ncr:1_{48667D24-5A91-4351-BC12-1C54848CC69D}" xr6:coauthVersionLast="45" xr6:coauthVersionMax="45" xr10:uidLastSave="{00000000-0000-0000-0000-000000000000}"/>
  <bookViews>
    <workbookView xWindow="-120" yWindow="-120" windowWidth="21840" windowHeight="13140" xr2:uid="{44EF5C88-A3ED-48DD-A636-60EFD62D2187}"/>
  </bookViews>
  <sheets>
    <sheet name="All Parti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B8" i="2"/>
  <c r="F5" i="2" s="1"/>
  <c r="F31" i="2"/>
  <c r="F36" i="2"/>
  <c r="F41" i="2"/>
  <c r="F56" i="2"/>
  <c r="B31" i="2"/>
  <c r="B25" i="2"/>
  <c r="B20" i="2"/>
  <c r="C7" i="2" l="1"/>
  <c r="C5" i="2"/>
  <c r="C4" i="2"/>
  <c r="C8" i="2" l="1"/>
</calcChain>
</file>

<file path=xl/sharedStrings.xml><?xml version="1.0" encoding="utf-8"?>
<sst xmlns="http://schemas.openxmlformats.org/spreadsheetml/2006/main" count="170" uniqueCount="107">
  <si>
    <t>State Man</t>
  </si>
  <si>
    <t>State Woman</t>
  </si>
  <si>
    <t>Democrat</t>
  </si>
  <si>
    <t>Republican</t>
  </si>
  <si>
    <t>Write Ins</t>
  </si>
  <si>
    <t xml:space="preserve">Richard Layte </t>
  </si>
  <si>
    <t>Adam Fedeli</t>
  </si>
  <si>
    <t>Daisy B. Schwartz</t>
  </si>
  <si>
    <t>Jack T. Schwartz</t>
  </si>
  <si>
    <t>Peter F. McMorrow</t>
  </si>
  <si>
    <t>Cotey J. Collins</t>
  </si>
  <si>
    <t>Jennifer Decenzo</t>
  </si>
  <si>
    <t xml:space="preserve">42 West </t>
  </si>
  <si>
    <t>Ryan Desrosiers</t>
  </si>
  <si>
    <t>44 West</t>
  </si>
  <si>
    <t>Ericca Lucht</t>
  </si>
  <si>
    <t>Gregory Berardi</t>
  </si>
  <si>
    <t>Scott Dziewietin</t>
  </si>
  <si>
    <t>Jeri White-Taronas</t>
  </si>
  <si>
    <t>Rodi Tsamis</t>
  </si>
  <si>
    <t>Don Gagnon</t>
  </si>
  <si>
    <t>Jeff Dumas</t>
  </si>
  <si>
    <t>Matt Ruppert</t>
  </si>
  <si>
    <t>Bob Wilby</t>
  </si>
  <si>
    <t>Joshua Rucho</t>
  </si>
  <si>
    <t>Kane Jankoski</t>
  </si>
  <si>
    <t>Patrick Harrington</t>
  </si>
  <si>
    <t>Andrea Thackery</t>
  </si>
  <si>
    <t>Robert Delle</t>
  </si>
  <si>
    <t>Nancy Delle</t>
  </si>
  <si>
    <t>Michael J. Depanian</t>
  </si>
  <si>
    <t>Gordon Snyder</t>
  </si>
  <si>
    <t>2 votes       1</t>
  </si>
  <si>
    <t>Libertarian</t>
  </si>
  <si>
    <t>Town Committee (vote for 10)</t>
  </si>
  <si>
    <t>State Woman (vote for 1)</t>
  </si>
  <si>
    <t>State Man (vote for 1)</t>
  </si>
  <si>
    <t>President (vote for 1)</t>
  </si>
  <si>
    <t>LIBERTARIAN</t>
  </si>
  <si>
    <t>ARVIN VOHRA</t>
  </si>
  <si>
    <t>VERMIN LOVE SUPREME</t>
  </si>
  <si>
    <t>JACOB GEORGE HORNBERGER</t>
  </si>
  <si>
    <t>SAMUEL JOSEPH ROBB</t>
  </si>
  <si>
    <t>DAN TAXATION IS THEFT BEHRMAN</t>
  </si>
  <si>
    <t>KIMBERLY MARGARET RUFF</t>
  </si>
  <si>
    <t>KENNETH REED ARMSTRONG</t>
  </si>
  <si>
    <t>ADAM KOKESH</t>
  </si>
  <si>
    <t>JO JORGENSEN</t>
  </si>
  <si>
    <t>MAX ABRAMSON</t>
  </si>
  <si>
    <t>NO PREFERENCE</t>
  </si>
  <si>
    <t>TOTAL VOTES CAST</t>
  </si>
  <si>
    <t>All Others</t>
  </si>
  <si>
    <t>Blanks</t>
  </si>
  <si>
    <t>Total Votes Cast</t>
  </si>
  <si>
    <t>GREEN RAINBOW</t>
  </si>
  <si>
    <t>REPUBLICAN</t>
  </si>
  <si>
    <t>Town Committee (vote for 35)</t>
  </si>
  <si>
    <t>DEMOCRAT</t>
  </si>
  <si>
    <t>WILLIAM F. WELD</t>
  </si>
  <si>
    <t>JOE WALSH</t>
  </si>
  <si>
    <t>DONALD J. TRUMP</t>
  </si>
  <si>
    <t>ROQUE "ROCKY" DE LA FUENTE</t>
  </si>
  <si>
    <t>MICHAEL J. VALANZOLA</t>
  </si>
  <si>
    <t>JORDAN WILLOW EVANS</t>
  </si>
  <si>
    <t>LINDSAY A. VALANZOLA</t>
  </si>
  <si>
    <t>DARIO HUNTER</t>
  </si>
  <si>
    <t>SEDINAM KINAMO CHRISTIN MOYOWASIFZA-CURRY</t>
  </si>
  <si>
    <t>KENT MESPLAY</t>
  </si>
  <si>
    <t>HOWARD HAWKINS</t>
  </si>
  <si>
    <t>DEVAL PATRICK</t>
  </si>
  <si>
    <t>AMY KLOBUCHAR</t>
  </si>
  <si>
    <t>ELIZABETH WARREN</t>
  </si>
  <si>
    <t>MICHAEL BENNET</t>
  </si>
  <si>
    <t>MICHAEL R. BLOOMBERG</t>
  </si>
  <si>
    <t>TULSI GABBARD</t>
  </si>
  <si>
    <t>CORY BOOKER</t>
  </si>
  <si>
    <t>JULIAN CASTRO</t>
  </si>
  <si>
    <t>TOM STEYER</t>
  </si>
  <si>
    <t>BERNIE SANDERS</t>
  </si>
  <si>
    <t>JOSEPH R. BIDEN</t>
  </si>
  <si>
    <t>JOHN K. DELANEY</t>
  </si>
  <si>
    <t xml:space="preserve">ANDREW YANG </t>
  </si>
  <si>
    <t>PETE BUTTIGIEG</t>
  </si>
  <si>
    <t>MARIANNE WILLIAMSON</t>
  </si>
  <si>
    <t>WILLIAM R. SHEMETH, III</t>
  </si>
  <si>
    <t>LAURA L. JETTE</t>
  </si>
  <si>
    <t>SCOTT P. RUNSTROM</t>
  </si>
  <si>
    <t>ANITA C. FENTON</t>
  </si>
  <si>
    <t>ANN MARIE STOICA</t>
  </si>
  <si>
    <t>DAVID N. STOICA</t>
  </si>
  <si>
    <t>JOANNA A. MACGUGAN</t>
  </si>
  <si>
    <t>PATRICIA DAWSON</t>
  </si>
  <si>
    <t>ANDREA G. THACKERAY</t>
  </si>
  <si>
    <t>BOUTHAINA J. BITAR</t>
  </si>
  <si>
    <t>KATHLEEN A. MEEHAN-SULLIVAN</t>
  </si>
  <si>
    <t>CATHERINE MARY MCCOURT</t>
  </si>
  <si>
    <t>DANIEL A. GEHNRICH</t>
  </si>
  <si>
    <t>MARCH 3, 2020 PRESIDENTIAL PRIMARY</t>
  </si>
  <si>
    <t>TOWN OF PAXTON PRECINCT:1</t>
  </si>
  <si>
    <t>Green Rainbow</t>
  </si>
  <si>
    <t>%</t>
  </si>
  <si>
    <t>Total number of Registered Voters:</t>
  </si>
  <si>
    <t>Turnout Percentage</t>
  </si>
  <si>
    <t>56 Grove</t>
  </si>
  <si>
    <t>Richard McGhee</t>
  </si>
  <si>
    <t>Kim McGhee</t>
  </si>
  <si>
    <t>OFFICIAL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</si>
</sst>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/>
    <xf numFmtId="164" fontId="1" fillId="0" borderId="0" xfId="1" applyNumberFormat="1" applyFont="1" applyAlignment="1">
      <alignment horizontal="right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9" fontId="0" fillId="0" borderId="0" xfId="2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95F2-319B-44B3-B346-78D1A295EB9D}">
  <dimension ref="A1:O56"/>
  <sheetViews>
    <sheetView tabSelected="1" workbookViewId="0">
      <selection activeCell="E1" sqref="E1"/>
    </sheetView>
  </sheetViews>
  <sheetFormatPr defaultRowHeight="15" x14ac:dyDescent="0.25"/>
  <cols>
    <col min="1" max="1" width="28.140625" bestFit="1" customWidth="1"/>
    <col min="2" max="2" width="9.5703125" style="8" bestFit="1" customWidth="1"/>
    <col min="3" max="3" width="10.85546875" bestFit="1" customWidth="1"/>
    <col min="4" max="4" width="18.85546875" bestFit="1" customWidth="1"/>
    <col min="5" max="5" width="32.7109375" bestFit="1" customWidth="1"/>
    <col min="6" max="6" width="10.85546875" bestFit="1" customWidth="1"/>
    <col min="7" max="7" width="9.5703125" bestFit="1" customWidth="1"/>
    <col min="9" max="9" width="18.140625" bestFit="1" customWidth="1"/>
    <col min="10" max="10" width="8.7109375" bestFit="1" customWidth="1"/>
    <col min="11" max="11" width="47.5703125" bestFit="1" customWidth="1"/>
    <col min="14" max="14" width="32.42578125" bestFit="1" customWidth="1"/>
  </cols>
  <sheetData>
    <row r="1" spans="1:15" ht="21" x14ac:dyDescent="0.35">
      <c r="A1" s="7" t="s">
        <v>97</v>
      </c>
      <c r="E1" s="7" t="s">
        <v>106</v>
      </c>
    </row>
    <row r="2" spans="1:15" ht="21" x14ac:dyDescent="0.35">
      <c r="A2" s="7" t="s">
        <v>98</v>
      </c>
    </row>
    <row r="3" spans="1:15" ht="15" customHeight="1" x14ac:dyDescent="0.35">
      <c r="A3" s="7"/>
      <c r="C3" s="11" t="s">
        <v>100</v>
      </c>
      <c r="F3" s="8"/>
      <c r="G3" s="9"/>
    </row>
    <row r="4" spans="1:15" ht="15" customHeight="1" x14ac:dyDescent="0.25">
      <c r="A4" t="s">
        <v>3</v>
      </c>
      <c r="B4" s="8">
        <v>247</v>
      </c>
      <c r="C4" s="12">
        <f>B4/B8</f>
        <v>0.20048701298701299</v>
      </c>
      <c r="E4" t="s">
        <v>101</v>
      </c>
      <c r="F4" s="8">
        <v>3347</v>
      </c>
      <c r="G4" s="9"/>
    </row>
    <row r="5" spans="1:15" ht="15" customHeight="1" x14ac:dyDescent="0.25">
      <c r="A5" t="s">
        <v>2</v>
      </c>
      <c r="B5" s="8">
        <v>982</v>
      </c>
      <c r="C5" s="12">
        <f>B5/B8</f>
        <v>0.79707792207792205</v>
      </c>
      <c r="E5" t="s">
        <v>102</v>
      </c>
      <c r="F5" s="14">
        <f>B8/F4</f>
        <v>0.36809082760681205</v>
      </c>
      <c r="G5" s="9"/>
    </row>
    <row r="6" spans="1:15" ht="15" customHeight="1" x14ac:dyDescent="0.25">
      <c r="A6" t="s">
        <v>33</v>
      </c>
      <c r="B6" s="8">
        <v>2</v>
      </c>
      <c r="C6" s="12">
        <f>B6/B8</f>
        <v>1.6233766233766235E-3</v>
      </c>
      <c r="F6" s="8"/>
      <c r="G6" s="9"/>
    </row>
    <row r="7" spans="1:15" ht="15" customHeight="1" x14ac:dyDescent="0.25">
      <c r="A7" t="s">
        <v>99</v>
      </c>
      <c r="B7" s="8">
        <v>1</v>
      </c>
      <c r="C7" s="12">
        <f>B7/B8</f>
        <v>8.1168831168831174E-4</v>
      </c>
    </row>
    <row r="8" spans="1:15" ht="15" customHeight="1" x14ac:dyDescent="0.25">
      <c r="A8" s="1" t="s">
        <v>50</v>
      </c>
      <c r="B8" s="10">
        <f>SUM(B4:B7)</f>
        <v>1232</v>
      </c>
      <c r="C8" s="13">
        <f>SUM(C4:C7)</f>
        <v>1</v>
      </c>
    </row>
    <row r="9" spans="1:15" ht="15" customHeight="1" x14ac:dyDescent="0.35">
      <c r="A9" s="7"/>
    </row>
    <row r="11" spans="1:15" x14ac:dyDescent="0.25">
      <c r="A11" s="1" t="s">
        <v>55</v>
      </c>
      <c r="E11" s="1" t="s">
        <v>57</v>
      </c>
      <c r="K11" s="1" t="s">
        <v>54</v>
      </c>
      <c r="N11" s="1" t="s">
        <v>38</v>
      </c>
      <c r="O11" s="6"/>
    </row>
    <row r="12" spans="1:15" x14ac:dyDescent="0.25">
      <c r="A12" s="1" t="s">
        <v>37</v>
      </c>
      <c r="E12" s="1" t="s">
        <v>37</v>
      </c>
      <c r="K12" s="1" t="s">
        <v>37</v>
      </c>
      <c r="L12" s="1"/>
      <c r="N12" s="1" t="s">
        <v>37</v>
      </c>
      <c r="O12" s="5"/>
    </row>
    <row r="13" spans="1:15" x14ac:dyDescent="0.25">
      <c r="A13" t="s">
        <v>58</v>
      </c>
      <c r="B13" s="8">
        <v>25</v>
      </c>
      <c r="E13" t="s">
        <v>69</v>
      </c>
      <c r="F13">
        <v>5</v>
      </c>
      <c r="K13" t="s">
        <v>65</v>
      </c>
      <c r="L13">
        <v>0</v>
      </c>
      <c r="N13" t="s">
        <v>39</v>
      </c>
      <c r="O13" s="6">
        <v>0</v>
      </c>
    </row>
    <row r="14" spans="1:15" x14ac:dyDescent="0.25">
      <c r="A14" t="s">
        <v>59</v>
      </c>
      <c r="B14" s="8">
        <v>3</v>
      </c>
      <c r="E14" t="s">
        <v>70</v>
      </c>
      <c r="F14">
        <v>14</v>
      </c>
      <c r="K14" t="s">
        <v>66</v>
      </c>
      <c r="L14">
        <v>0</v>
      </c>
      <c r="N14" t="s">
        <v>40</v>
      </c>
      <c r="O14" s="6">
        <v>1</v>
      </c>
    </row>
    <row r="15" spans="1:15" x14ac:dyDescent="0.25">
      <c r="A15" t="s">
        <v>60</v>
      </c>
      <c r="B15" s="8">
        <v>217</v>
      </c>
      <c r="E15" t="s">
        <v>71</v>
      </c>
      <c r="F15">
        <v>196</v>
      </c>
      <c r="K15" t="s">
        <v>67</v>
      </c>
      <c r="L15">
        <v>0</v>
      </c>
      <c r="N15" t="s">
        <v>41</v>
      </c>
      <c r="O15" s="6">
        <v>0</v>
      </c>
    </row>
    <row r="16" spans="1:15" x14ac:dyDescent="0.25">
      <c r="A16" t="s">
        <v>61</v>
      </c>
      <c r="B16" s="8">
        <v>0</v>
      </c>
      <c r="E16" t="s">
        <v>72</v>
      </c>
      <c r="F16">
        <v>2</v>
      </c>
      <c r="K16" t="s">
        <v>68</v>
      </c>
      <c r="L16">
        <v>0</v>
      </c>
      <c r="N16" t="s">
        <v>42</v>
      </c>
      <c r="O16" s="6">
        <v>0</v>
      </c>
    </row>
    <row r="17" spans="1:15" x14ac:dyDescent="0.25">
      <c r="A17" t="s">
        <v>49</v>
      </c>
      <c r="B17" s="8">
        <v>2</v>
      </c>
      <c r="E17" t="s">
        <v>73</v>
      </c>
      <c r="F17">
        <v>122</v>
      </c>
      <c r="K17" t="s">
        <v>49</v>
      </c>
      <c r="L17">
        <v>1</v>
      </c>
      <c r="N17" t="s">
        <v>43</v>
      </c>
      <c r="O17" s="6">
        <v>0</v>
      </c>
    </row>
    <row r="18" spans="1:15" x14ac:dyDescent="0.25">
      <c r="A18" t="s">
        <v>51</v>
      </c>
      <c r="B18" s="8">
        <v>0</v>
      </c>
      <c r="E18" t="s">
        <v>74</v>
      </c>
      <c r="F18">
        <v>10</v>
      </c>
      <c r="K18" t="s">
        <v>51</v>
      </c>
      <c r="L18">
        <v>0</v>
      </c>
      <c r="N18" t="s">
        <v>44</v>
      </c>
      <c r="O18" s="6">
        <v>0</v>
      </c>
    </row>
    <row r="19" spans="1:15" x14ac:dyDescent="0.25">
      <c r="A19" t="s">
        <v>52</v>
      </c>
      <c r="B19" s="8">
        <v>0</v>
      </c>
      <c r="E19" t="s">
        <v>75</v>
      </c>
      <c r="F19">
        <v>0</v>
      </c>
      <c r="K19" t="s">
        <v>52</v>
      </c>
      <c r="L19">
        <v>0</v>
      </c>
      <c r="N19" t="s">
        <v>45</v>
      </c>
      <c r="O19" s="6">
        <v>0</v>
      </c>
    </row>
    <row r="20" spans="1:15" x14ac:dyDescent="0.25">
      <c r="A20" t="s">
        <v>53</v>
      </c>
      <c r="B20" s="8">
        <f>SUM(B13:B19)</f>
        <v>247</v>
      </c>
      <c r="E20" t="s">
        <v>76</v>
      </c>
      <c r="F20">
        <v>0</v>
      </c>
      <c r="K20" t="s">
        <v>53</v>
      </c>
      <c r="L20">
        <v>1</v>
      </c>
      <c r="N20" t="s">
        <v>46</v>
      </c>
      <c r="O20" s="6">
        <v>0</v>
      </c>
    </row>
    <row r="21" spans="1:15" x14ac:dyDescent="0.25">
      <c r="A21" s="1" t="s">
        <v>0</v>
      </c>
      <c r="E21" t="s">
        <v>77</v>
      </c>
      <c r="F21">
        <v>8</v>
      </c>
      <c r="K21" s="1" t="s">
        <v>36</v>
      </c>
      <c r="N21" t="s">
        <v>47</v>
      </c>
      <c r="O21" s="6">
        <v>0</v>
      </c>
    </row>
    <row r="22" spans="1:15" x14ac:dyDescent="0.25">
      <c r="A22" t="s">
        <v>62</v>
      </c>
      <c r="B22" s="8">
        <v>183</v>
      </c>
      <c r="C22" t="s">
        <v>4</v>
      </c>
      <c r="E22" t="s">
        <v>78</v>
      </c>
      <c r="F22">
        <v>257</v>
      </c>
      <c r="K22" t="s">
        <v>51</v>
      </c>
      <c r="L22">
        <v>0</v>
      </c>
      <c r="N22" t="s">
        <v>48</v>
      </c>
      <c r="O22" s="6">
        <v>0</v>
      </c>
    </row>
    <row r="23" spans="1:15" x14ac:dyDescent="0.25">
      <c r="A23" t="s">
        <v>51</v>
      </c>
      <c r="B23" s="8">
        <v>1</v>
      </c>
      <c r="C23">
        <v>1</v>
      </c>
      <c r="D23" t="s">
        <v>20</v>
      </c>
      <c r="E23" t="s">
        <v>79</v>
      </c>
      <c r="F23">
        <v>335</v>
      </c>
      <c r="K23" t="s">
        <v>52</v>
      </c>
      <c r="L23">
        <v>1</v>
      </c>
      <c r="N23" t="s">
        <v>49</v>
      </c>
      <c r="O23" s="6">
        <v>1</v>
      </c>
    </row>
    <row r="24" spans="1:15" x14ac:dyDescent="0.25">
      <c r="A24" t="s">
        <v>52</v>
      </c>
      <c r="B24" s="8">
        <v>63</v>
      </c>
      <c r="E24" t="s">
        <v>80</v>
      </c>
      <c r="F24">
        <v>0</v>
      </c>
      <c r="K24" t="s">
        <v>53</v>
      </c>
      <c r="L24">
        <v>1</v>
      </c>
      <c r="N24" t="s">
        <v>51</v>
      </c>
      <c r="O24" s="6">
        <v>0</v>
      </c>
    </row>
    <row r="25" spans="1:15" x14ac:dyDescent="0.25">
      <c r="A25" t="s">
        <v>53</v>
      </c>
      <c r="B25" s="8">
        <f>SUM(B22:B24)</f>
        <v>247</v>
      </c>
      <c r="E25" t="s">
        <v>81</v>
      </c>
      <c r="F25">
        <v>0</v>
      </c>
      <c r="K25" s="1" t="s">
        <v>35</v>
      </c>
      <c r="N25" t="s">
        <v>52</v>
      </c>
      <c r="O25" s="6">
        <v>0</v>
      </c>
    </row>
    <row r="26" spans="1:15" x14ac:dyDescent="0.25">
      <c r="A26" s="1" t="s">
        <v>1</v>
      </c>
      <c r="E26" t="s">
        <v>82</v>
      </c>
      <c r="F26">
        <v>27</v>
      </c>
      <c r="K26" t="s">
        <v>51</v>
      </c>
      <c r="L26">
        <v>0</v>
      </c>
      <c r="N26" t="s">
        <v>53</v>
      </c>
      <c r="O26" s="6">
        <v>2</v>
      </c>
    </row>
    <row r="27" spans="1:15" x14ac:dyDescent="0.25">
      <c r="A27" s="2" t="s">
        <v>64</v>
      </c>
      <c r="B27" s="8">
        <v>123</v>
      </c>
      <c r="E27" t="s">
        <v>83</v>
      </c>
      <c r="F27">
        <v>0</v>
      </c>
      <c r="K27" t="s">
        <v>52</v>
      </c>
      <c r="L27">
        <v>1</v>
      </c>
      <c r="N27" s="1" t="s">
        <v>36</v>
      </c>
      <c r="O27" s="6"/>
    </row>
    <row r="28" spans="1:15" x14ac:dyDescent="0.25">
      <c r="A28" s="2" t="s">
        <v>63</v>
      </c>
      <c r="B28" s="8">
        <v>80</v>
      </c>
      <c r="E28" t="s">
        <v>49</v>
      </c>
      <c r="F28">
        <v>2</v>
      </c>
      <c r="K28" t="s">
        <v>53</v>
      </c>
      <c r="L28">
        <v>1</v>
      </c>
      <c r="N28" t="s">
        <v>51</v>
      </c>
      <c r="O28" s="6">
        <v>0</v>
      </c>
    </row>
    <row r="29" spans="1:15" x14ac:dyDescent="0.25">
      <c r="A29" t="s">
        <v>51</v>
      </c>
      <c r="B29" s="8">
        <v>0</v>
      </c>
      <c r="E29" t="s">
        <v>51</v>
      </c>
      <c r="F29">
        <v>0</v>
      </c>
      <c r="K29" s="1" t="s">
        <v>34</v>
      </c>
      <c r="N29" s="2" t="s">
        <v>52</v>
      </c>
      <c r="O29" s="6">
        <v>2</v>
      </c>
    </row>
    <row r="30" spans="1:15" x14ac:dyDescent="0.25">
      <c r="A30" t="s">
        <v>52</v>
      </c>
      <c r="B30" s="8">
        <v>44</v>
      </c>
      <c r="E30" t="s">
        <v>52</v>
      </c>
      <c r="F30">
        <v>4</v>
      </c>
      <c r="K30" t="s">
        <v>51</v>
      </c>
      <c r="L30">
        <v>0</v>
      </c>
      <c r="N30" s="2" t="s">
        <v>53</v>
      </c>
      <c r="O30" s="6">
        <v>2</v>
      </c>
    </row>
    <row r="31" spans="1:15" x14ac:dyDescent="0.25">
      <c r="A31" t="s">
        <v>53</v>
      </c>
      <c r="B31" s="8">
        <f>SUM(B27:B30)</f>
        <v>247</v>
      </c>
      <c r="E31" t="s">
        <v>53</v>
      </c>
      <c r="F31">
        <f>SUM(F13:F30)</f>
        <v>982</v>
      </c>
      <c r="K31" t="s">
        <v>52</v>
      </c>
      <c r="L31">
        <v>10</v>
      </c>
      <c r="N31" s="1" t="s">
        <v>35</v>
      </c>
      <c r="O31" s="6"/>
    </row>
    <row r="32" spans="1:15" x14ac:dyDescent="0.25">
      <c r="A32" s="1" t="s">
        <v>56</v>
      </c>
      <c r="E32" s="1" t="s">
        <v>36</v>
      </c>
      <c r="K32" t="s">
        <v>53</v>
      </c>
      <c r="L32">
        <v>10</v>
      </c>
      <c r="N32" s="2" t="s">
        <v>51</v>
      </c>
      <c r="O32" s="6">
        <v>0</v>
      </c>
    </row>
    <row r="33" spans="1:15" x14ac:dyDescent="0.25">
      <c r="A33" t="s">
        <v>51</v>
      </c>
      <c r="B33" s="8">
        <v>12</v>
      </c>
      <c r="C33" t="s">
        <v>4</v>
      </c>
      <c r="E33" t="s">
        <v>84</v>
      </c>
      <c r="F33">
        <v>674</v>
      </c>
      <c r="H33" t="s">
        <v>4</v>
      </c>
      <c r="N33" s="2" t="s">
        <v>52</v>
      </c>
      <c r="O33" s="6">
        <v>2</v>
      </c>
    </row>
    <row r="34" spans="1:15" x14ac:dyDescent="0.25">
      <c r="A34" t="s">
        <v>52</v>
      </c>
      <c r="B34" s="8">
        <v>8633</v>
      </c>
      <c r="C34" t="s">
        <v>32</v>
      </c>
      <c r="D34" t="s">
        <v>21</v>
      </c>
      <c r="E34" t="s">
        <v>51</v>
      </c>
      <c r="F34">
        <v>2</v>
      </c>
      <c r="H34">
        <v>1</v>
      </c>
      <c r="I34" t="s">
        <v>5</v>
      </c>
      <c r="N34" s="2" t="s">
        <v>53</v>
      </c>
      <c r="O34" s="6">
        <v>2</v>
      </c>
    </row>
    <row r="35" spans="1:15" x14ac:dyDescent="0.25">
      <c r="A35" t="s">
        <v>53</v>
      </c>
      <c r="B35" s="8">
        <v>8645</v>
      </c>
      <c r="C35">
        <v>3</v>
      </c>
      <c r="D35" t="s">
        <v>27</v>
      </c>
      <c r="E35" t="s">
        <v>52</v>
      </c>
      <c r="F35">
        <v>306</v>
      </c>
      <c r="H35">
        <v>2</v>
      </c>
      <c r="I35" t="s">
        <v>104</v>
      </c>
      <c r="N35" s="1" t="s">
        <v>34</v>
      </c>
      <c r="O35" s="6"/>
    </row>
    <row r="36" spans="1:15" x14ac:dyDescent="0.25">
      <c r="C36">
        <v>4</v>
      </c>
      <c r="D36" t="s">
        <v>23</v>
      </c>
      <c r="E36" t="s">
        <v>53</v>
      </c>
      <c r="F36">
        <f>SUM(F33:F35)</f>
        <v>982</v>
      </c>
      <c r="N36" s="3" t="s">
        <v>51</v>
      </c>
      <c r="O36" s="6">
        <v>0</v>
      </c>
    </row>
    <row r="37" spans="1:15" x14ac:dyDescent="0.25">
      <c r="C37">
        <v>5</v>
      </c>
      <c r="D37" t="s">
        <v>31</v>
      </c>
      <c r="E37" s="1" t="s">
        <v>35</v>
      </c>
      <c r="N37" s="3" t="s">
        <v>52</v>
      </c>
      <c r="O37" s="6">
        <v>20</v>
      </c>
    </row>
    <row r="38" spans="1:15" x14ac:dyDescent="0.25">
      <c r="C38">
        <v>6</v>
      </c>
      <c r="D38" t="s">
        <v>24</v>
      </c>
      <c r="E38" s="2" t="s">
        <v>85</v>
      </c>
      <c r="F38">
        <v>692</v>
      </c>
      <c r="H38" t="s">
        <v>4</v>
      </c>
      <c r="N38" s="4" t="s">
        <v>53</v>
      </c>
      <c r="O38" s="6">
        <v>20</v>
      </c>
    </row>
    <row r="39" spans="1:15" x14ac:dyDescent="0.25">
      <c r="C39">
        <v>7</v>
      </c>
      <c r="D39" t="s">
        <v>25</v>
      </c>
      <c r="E39" t="s">
        <v>51</v>
      </c>
      <c r="F39">
        <v>1</v>
      </c>
      <c r="H39">
        <v>1</v>
      </c>
      <c r="I39" t="s">
        <v>105</v>
      </c>
      <c r="O39" s="6"/>
    </row>
    <row r="40" spans="1:15" x14ac:dyDescent="0.25">
      <c r="C40">
        <v>8</v>
      </c>
      <c r="D40" t="s">
        <v>22</v>
      </c>
      <c r="E40" t="s">
        <v>52</v>
      </c>
      <c r="F40">
        <v>289</v>
      </c>
    </row>
    <row r="41" spans="1:15" x14ac:dyDescent="0.25">
      <c r="C41">
        <v>9</v>
      </c>
      <c r="D41" t="s">
        <v>30</v>
      </c>
      <c r="E41" t="s">
        <v>53</v>
      </c>
      <c r="F41">
        <f>SUM(F38:F40)</f>
        <v>982</v>
      </c>
    </row>
    <row r="42" spans="1:15" x14ac:dyDescent="0.25">
      <c r="C42">
        <v>10</v>
      </c>
      <c r="D42" t="s">
        <v>29</v>
      </c>
      <c r="E42" s="1" t="s">
        <v>56</v>
      </c>
    </row>
    <row r="43" spans="1:15" x14ac:dyDescent="0.25">
      <c r="C43">
        <v>11</v>
      </c>
      <c r="D43" t="s">
        <v>26</v>
      </c>
      <c r="E43" s="3" t="s">
        <v>86</v>
      </c>
      <c r="F43">
        <v>586</v>
      </c>
      <c r="H43" t="s">
        <v>4</v>
      </c>
    </row>
    <row r="44" spans="1:15" x14ac:dyDescent="0.25">
      <c r="C44">
        <v>12</v>
      </c>
      <c r="D44" t="s">
        <v>28</v>
      </c>
      <c r="E44" s="3" t="s">
        <v>87</v>
      </c>
      <c r="F44">
        <v>585</v>
      </c>
      <c r="H44">
        <v>1</v>
      </c>
      <c r="I44" t="s">
        <v>6</v>
      </c>
    </row>
    <row r="45" spans="1:15" x14ac:dyDescent="0.25">
      <c r="E45" s="3" t="s">
        <v>88</v>
      </c>
      <c r="F45">
        <v>558</v>
      </c>
      <c r="H45">
        <v>2</v>
      </c>
      <c r="I45" t="s">
        <v>10</v>
      </c>
    </row>
    <row r="46" spans="1:15" x14ac:dyDescent="0.25">
      <c r="E46" s="3" t="s">
        <v>89</v>
      </c>
      <c r="F46">
        <v>541</v>
      </c>
      <c r="H46">
        <v>3</v>
      </c>
      <c r="I46" t="s">
        <v>7</v>
      </c>
    </row>
    <row r="47" spans="1:15" x14ac:dyDescent="0.25">
      <c r="E47" s="3" t="s">
        <v>90</v>
      </c>
      <c r="F47">
        <v>526</v>
      </c>
      <c r="H47">
        <v>4</v>
      </c>
      <c r="I47" t="s">
        <v>15</v>
      </c>
      <c r="J47" t="s">
        <v>14</v>
      </c>
    </row>
    <row r="48" spans="1:15" x14ac:dyDescent="0.25">
      <c r="E48" s="3" t="s">
        <v>91</v>
      </c>
      <c r="F48">
        <v>566</v>
      </c>
      <c r="H48">
        <v>5</v>
      </c>
      <c r="I48" t="s">
        <v>16</v>
      </c>
      <c r="J48" t="s">
        <v>12</v>
      </c>
    </row>
    <row r="49" spans="5:10" x14ac:dyDescent="0.25">
      <c r="E49" s="3" t="s">
        <v>92</v>
      </c>
      <c r="F49">
        <v>588</v>
      </c>
      <c r="H49">
        <v>6</v>
      </c>
      <c r="I49" t="s">
        <v>8</v>
      </c>
    </row>
    <row r="50" spans="5:10" x14ac:dyDescent="0.25">
      <c r="E50" s="3" t="s">
        <v>93</v>
      </c>
      <c r="F50">
        <v>541</v>
      </c>
      <c r="H50">
        <v>7</v>
      </c>
      <c r="I50" t="s">
        <v>11</v>
      </c>
      <c r="J50" t="s">
        <v>12</v>
      </c>
    </row>
    <row r="51" spans="5:10" x14ac:dyDescent="0.25">
      <c r="E51" s="3" t="s">
        <v>94</v>
      </c>
      <c r="F51">
        <v>543</v>
      </c>
      <c r="H51">
        <v>8</v>
      </c>
      <c r="I51" t="s">
        <v>18</v>
      </c>
    </row>
    <row r="52" spans="5:10" x14ac:dyDescent="0.25">
      <c r="E52" s="3" t="s">
        <v>95</v>
      </c>
      <c r="F52">
        <v>543</v>
      </c>
      <c r="H52">
        <v>9</v>
      </c>
      <c r="I52" t="s">
        <v>9</v>
      </c>
      <c r="J52" t="s">
        <v>103</v>
      </c>
    </row>
    <row r="53" spans="5:10" x14ac:dyDescent="0.25">
      <c r="E53" s="3" t="s">
        <v>96</v>
      </c>
      <c r="F53">
        <v>528</v>
      </c>
      <c r="H53">
        <v>10</v>
      </c>
      <c r="I53" t="s">
        <v>19</v>
      </c>
    </row>
    <row r="54" spans="5:10" x14ac:dyDescent="0.25">
      <c r="E54" t="s">
        <v>51</v>
      </c>
      <c r="F54">
        <v>12</v>
      </c>
      <c r="H54">
        <v>11</v>
      </c>
      <c r="I54" t="s">
        <v>13</v>
      </c>
      <c r="J54" t="s">
        <v>14</v>
      </c>
    </row>
    <row r="55" spans="5:10" x14ac:dyDescent="0.25">
      <c r="E55" t="s">
        <v>52</v>
      </c>
      <c r="F55">
        <v>28253</v>
      </c>
      <c r="H55">
        <v>12</v>
      </c>
      <c r="I55" t="s">
        <v>17</v>
      </c>
    </row>
    <row r="56" spans="5:10" x14ac:dyDescent="0.25">
      <c r="E56" t="s">
        <v>53</v>
      </c>
      <c r="F56">
        <f>SUM(F43:F55)</f>
        <v>34370</v>
      </c>
    </row>
  </sheetData>
  <sortState xmlns:xlrd2="http://schemas.microsoft.com/office/spreadsheetml/2017/richdata2" ref="D35:D44">
    <sortCondition ref="D35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Parties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Becker</dc:creator>
  <cp:lastModifiedBy>Laurie Becker</cp:lastModifiedBy>
  <cp:lastPrinted>2020-03-05T20:56:13Z</cp:lastPrinted>
  <dcterms:created xsi:type="dcterms:W3CDTF">2020-02-20T19:16:45Z</dcterms:created>
  <dcterms:modified xsi:type="dcterms:W3CDTF">2020-03-09T21:02:06Z</dcterms:modified>
</cp:coreProperties>
</file>